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SCHI\Desktop\2025\Estados Financieros 2025\9 Septiembre\8.2 Inf. Presupuestaria\"/>
    </mc:Choice>
  </mc:AlternateContent>
  <bookViews>
    <workbookView xWindow="0" yWindow="0" windowWidth="24000" windowHeight="9600"/>
  </bookViews>
  <sheets>
    <sheet name="Hoja1" sheetId="2" r:id="rId1"/>
  </sheets>
  <definedNames>
    <definedName name="_xlnm.Print_Area" localSheetId="0">Hoja1!$B$4:$J$32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4" i="2" l="1"/>
  <c r="I14" i="2" s="1"/>
  <c r="H21" i="2" l="1"/>
  <c r="G21" i="2"/>
  <c r="E21" i="2"/>
  <c r="D21" i="2"/>
  <c r="F21" i="2" l="1"/>
  <c r="I21" i="2" s="1"/>
</calcChain>
</file>

<file path=xl/sharedStrings.xml><?xml version="1.0" encoding="utf-8"?>
<sst xmlns="http://schemas.openxmlformats.org/spreadsheetml/2006/main" count="18" uniqueCount="17">
  <si>
    <t>Modificado</t>
  </si>
  <si>
    <t>Devengado</t>
  </si>
  <si>
    <t>Estado Analítico del Ejercicio del Presupuesto de Egresos</t>
  </si>
  <si>
    <t>Clasificación Administrativa</t>
  </si>
  <si>
    <t>Concepto</t>
  </si>
  <si>
    <t>Egresos</t>
  </si>
  <si>
    <t>Subejercicio</t>
  </si>
  <si>
    <t>Aprobado</t>
  </si>
  <si>
    <t>Ampliaciones/ (Reducciones)</t>
  </si>
  <si>
    <t>Pagado</t>
  </si>
  <si>
    <t>3 = (1 + 2 )</t>
  </si>
  <si>
    <t>6 = ( 3 - 4 )</t>
  </si>
  <si>
    <t>Total del Gasto</t>
  </si>
  <si>
    <t>(Pesos)</t>
  </si>
  <si>
    <t>Tecnológico de Estudios Superiores de Chimalhuacán</t>
  </si>
  <si>
    <t xml:space="preserve">228C23010 </t>
  </si>
  <si>
    <t>Del 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</si>
</sst>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.00_ ;\-#,##0.00\ "/>
  </numFmts>
  <fonts count="1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name val="Times New Roman"/>
      <family val="1"/>
    </font>
    <font>
      <sz val="11"/>
      <color theme="1"/>
      <name val="Calibri"/>
      <family val="2"/>
      <scheme val="minor"/>
    </font>
    <font>
      <b/>
      <sz val="9"/>
      <color theme="1"/>
      <name val="HelveticaNeueLT Std Lt"/>
      <family val="2"/>
    </font>
    <font>
      <sz val="11"/>
      <color theme="1"/>
      <name val="HelveticaNeueLT Std Lt"/>
      <family val="2"/>
    </font>
    <font>
      <sz val="8"/>
      <color theme="1"/>
      <name val="HelveticaNeueLT Std Lt"/>
      <family val="2"/>
    </font>
    <font>
      <sz val="14"/>
      <color theme="1"/>
      <name val="HelveticaNeueLT Std Lt"/>
      <family val="2"/>
    </font>
    <font>
      <b/>
      <sz val="12"/>
      <color theme="1"/>
      <name val="HelveticaNeueLT Std Lt"/>
      <family val="2"/>
    </font>
    <font>
      <sz val="12"/>
      <color theme="1"/>
      <name val="HelveticaNeueLT Std Lt"/>
      <family val="2"/>
    </font>
    <font>
      <sz val="9"/>
      <color theme="1"/>
      <name val="HelveticaNeueLT Std Lt"/>
      <family val="2"/>
    </font>
    <font>
      <sz val="8"/>
      <color rgb="FF000000"/>
      <name val="HelveticaNeueLT Std Lt"/>
      <family val="2"/>
    </font>
    <font>
      <b/>
      <sz val="8"/>
      <color theme="1"/>
      <name val="HelveticaNeueLT Std Lt"/>
      <family val="2"/>
    </font>
    <font>
      <b/>
      <sz val="8"/>
      <color rgb="FF000000"/>
      <name val="HelveticaNeueLT Std L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3" fillId="0" borderId="0"/>
  </cellStyleXfs>
  <cellXfs count="66">
    <xf numFmtId="0" fontId="0" fillId="0" borderId="0" xfId="0"/>
    <xf numFmtId="0" fontId="5" fillId="0" borderId="0" xfId="0" applyFont="1" applyProtection="1">
      <protection locked="0"/>
    </xf>
    <xf numFmtId="0" fontId="6" fillId="2" borderId="4" xfId="0" applyFont="1" applyFill="1" applyBorder="1" applyAlignment="1" applyProtection="1">
      <alignment horizontal="justify" vertical="center" wrapText="1"/>
    </xf>
    <xf numFmtId="0" fontId="6" fillId="2" borderId="5" xfId="0" applyFont="1" applyFill="1" applyBorder="1" applyAlignment="1" applyProtection="1">
      <alignment horizontal="justify" vertical="center" wrapText="1"/>
    </xf>
    <xf numFmtId="0" fontId="6" fillId="2" borderId="1" xfId="0" applyFont="1" applyFill="1" applyBorder="1" applyAlignment="1" applyProtection="1">
      <alignment horizontal="justify" vertical="center" wrapText="1"/>
      <protection locked="0"/>
    </xf>
    <xf numFmtId="0" fontId="6" fillId="2" borderId="1" xfId="0" applyFont="1" applyFill="1" applyBorder="1" applyAlignment="1" applyProtection="1">
      <alignment horizontal="justify" vertical="center" wrapText="1"/>
    </xf>
    <xf numFmtId="0" fontId="6" fillId="2" borderId="10" xfId="0" applyFont="1" applyFill="1" applyBorder="1" applyAlignment="1" applyProtection="1">
      <alignment horizontal="justify" vertical="center" wrapText="1"/>
    </xf>
    <xf numFmtId="0" fontId="7" fillId="0" borderId="0" xfId="0" applyFont="1" applyProtection="1">
      <protection locked="0"/>
    </xf>
    <xf numFmtId="2" fontId="7" fillId="0" borderId="0" xfId="0" applyNumberFormat="1" applyFont="1" applyFill="1" applyProtection="1">
      <protection locked="0"/>
    </xf>
    <xf numFmtId="0" fontId="9" fillId="0" borderId="0" xfId="0" applyFont="1" applyProtection="1">
      <protection locked="0"/>
    </xf>
    <xf numFmtId="0" fontId="9" fillId="0" borderId="8" xfId="0" applyFont="1" applyBorder="1" applyProtection="1">
      <protection locked="0"/>
    </xf>
    <xf numFmtId="2" fontId="4" fillId="0" borderId="3" xfId="1" applyNumberFormat="1" applyFont="1" applyFill="1" applyBorder="1" applyAlignment="1" applyProtection="1">
      <alignment horizontal="center" vertical="center"/>
    </xf>
    <xf numFmtId="0" fontId="10" fillId="0" borderId="8" xfId="0" applyFont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2" fontId="4" fillId="0" borderId="3" xfId="1" applyNumberFormat="1" applyFont="1" applyFill="1" applyBorder="1" applyAlignment="1" applyProtection="1">
      <alignment horizontal="center" vertical="center" wrapText="1"/>
    </xf>
    <xf numFmtId="0" fontId="10" fillId="0" borderId="7" xfId="0" applyFont="1" applyBorder="1" applyAlignment="1" applyProtection="1">
      <alignment vertical="center"/>
      <protection locked="0"/>
    </xf>
    <xf numFmtId="1" fontId="4" fillId="0" borderId="3" xfId="1" applyNumberFormat="1" applyFont="1" applyFill="1" applyBorder="1" applyAlignment="1" applyProtection="1">
      <alignment horizontal="center" vertical="center"/>
    </xf>
    <xf numFmtId="2" fontId="4" fillId="0" borderId="11" xfId="1" applyNumberFormat="1" applyFont="1" applyFill="1" applyBorder="1" applyAlignment="1" applyProtection="1">
      <alignment horizontal="center" vertical="center"/>
    </xf>
    <xf numFmtId="0" fontId="10" fillId="0" borderId="9" xfId="0" applyFont="1" applyBorder="1" applyAlignment="1" applyProtection="1">
      <alignment vertical="center"/>
      <protection locked="0"/>
    </xf>
    <xf numFmtId="0" fontId="6" fillId="0" borderId="8" xfId="0" applyFont="1" applyBorder="1" applyProtection="1">
      <protection locked="0"/>
    </xf>
    <xf numFmtId="0" fontId="6" fillId="0" borderId="0" xfId="0" applyFont="1" applyProtection="1">
      <protection locked="0"/>
    </xf>
    <xf numFmtId="0" fontId="6" fillId="2" borderId="4" xfId="0" applyFont="1" applyFill="1" applyBorder="1" applyAlignment="1" applyProtection="1">
      <alignment horizontal="justify" vertical="top" wrapText="1"/>
    </xf>
    <xf numFmtId="0" fontId="6" fillId="0" borderId="5" xfId="0" applyFont="1" applyBorder="1" applyProtection="1">
      <protection locked="0"/>
    </xf>
    <xf numFmtId="0" fontId="6" fillId="2" borderId="5" xfId="0" applyFont="1" applyFill="1" applyBorder="1" applyAlignment="1" applyProtection="1">
      <alignment horizontal="justify" vertical="top" wrapText="1"/>
    </xf>
    <xf numFmtId="0" fontId="6" fillId="2" borderId="6" xfId="0" applyFont="1" applyFill="1" applyBorder="1" applyAlignment="1" applyProtection="1">
      <alignment horizontal="justify" vertical="top" wrapText="1"/>
    </xf>
    <xf numFmtId="0" fontId="6" fillId="2" borderId="7" xfId="0" applyFont="1" applyFill="1" applyBorder="1" applyAlignment="1" applyProtection="1">
      <alignment horizontal="justify" vertical="top" wrapText="1"/>
    </xf>
    <xf numFmtId="0" fontId="6" fillId="0" borderId="7" xfId="0" applyFont="1" applyBorder="1" applyProtection="1">
      <protection locked="0"/>
    </xf>
    <xf numFmtId="0" fontId="12" fillId="2" borderId="6" xfId="0" applyFont="1" applyFill="1" applyBorder="1" applyAlignment="1" applyProtection="1">
      <alignment horizontal="justify" vertical="center" wrapText="1"/>
    </xf>
    <xf numFmtId="0" fontId="12" fillId="2" borderId="7" xfId="0" applyFont="1" applyFill="1" applyBorder="1" applyAlignment="1" applyProtection="1">
      <alignment horizontal="justify" vertical="center" wrapText="1"/>
    </xf>
    <xf numFmtId="0" fontId="6" fillId="2" borderId="5" xfId="0" applyFont="1" applyFill="1" applyBorder="1" applyAlignment="1" applyProtection="1">
      <alignment horizontal="justify" vertical="top" wrapText="1"/>
      <protection locked="0"/>
    </xf>
    <xf numFmtId="0" fontId="6" fillId="0" borderId="5" xfId="0" applyFont="1" applyBorder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6" fillId="2" borderId="4" xfId="0" applyFont="1" applyFill="1" applyBorder="1" applyAlignment="1" applyProtection="1">
      <alignment horizontal="right" vertical="top" wrapText="1"/>
    </xf>
    <xf numFmtId="0" fontId="9" fillId="0" borderId="5" xfId="0" applyFont="1" applyBorder="1" applyProtection="1">
      <protection locked="0"/>
    </xf>
    <xf numFmtId="0" fontId="9" fillId="0" borderId="7" xfId="0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2" fillId="0" borderId="9" xfId="0" applyFont="1" applyBorder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164" fontId="11" fillId="2" borderId="1" xfId="1" applyNumberFormat="1" applyFont="1" applyFill="1" applyBorder="1" applyAlignment="1" applyProtection="1">
      <alignment vertical="top" wrapText="1"/>
      <protection locked="0"/>
    </xf>
    <xf numFmtId="164" fontId="11" fillId="2" borderId="1" xfId="1" applyNumberFormat="1" applyFont="1" applyFill="1" applyBorder="1" applyAlignment="1" applyProtection="1">
      <alignment vertical="top" wrapText="1"/>
    </xf>
    <xf numFmtId="164" fontId="11" fillId="2" borderId="4" xfId="1" applyNumberFormat="1" applyFont="1" applyFill="1" applyBorder="1" applyAlignment="1" applyProtection="1">
      <alignment vertical="top" wrapText="1"/>
    </xf>
    <xf numFmtId="164" fontId="11" fillId="2" borderId="1" xfId="1" applyNumberFormat="1" applyFont="1" applyFill="1" applyBorder="1" applyAlignment="1" applyProtection="1">
      <alignment vertical="center" wrapText="1"/>
      <protection locked="0"/>
    </xf>
    <xf numFmtId="164" fontId="11" fillId="2" borderId="1" xfId="1" applyNumberFormat="1" applyFont="1" applyFill="1" applyBorder="1" applyAlignment="1" applyProtection="1">
      <alignment vertical="center" wrapText="1"/>
    </xf>
    <xf numFmtId="164" fontId="11" fillId="2" borderId="4" xfId="1" applyNumberFormat="1" applyFont="1" applyFill="1" applyBorder="1" applyAlignment="1" applyProtection="1">
      <alignment vertical="center" wrapText="1"/>
    </xf>
    <xf numFmtId="164" fontId="6" fillId="2" borderId="2" xfId="1" applyNumberFormat="1" applyFont="1" applyFill="1" applyBorder="1" applyAlignment="1" applyProtection="1">
      <alignment horizontal="justify" vertical="top" wrapText="1"/>
      <protection locked="0"/>
    </xf>
    <xf numFmtId="164" fontId="6" fillId="2" borderId="2" xfId="1" applyNumberFormat="1" applyFont="1" applyFill="1" applyBorder="1" applyAlignment="1" applyProtection="1">
      <alignment horizontal="justify" vertical="top" wrapText="1"/>
    </xf>
    <xf numFmtId="164" fontId="6" fillId="2" borderId="6" xfId="1" applyNumberFormat="1" applyFont="1" applyFill="1" applyBorder="1" applyAlignment="1" applyProtection="1">
      <alignment horizontal="justify" vertical="top" wrapText="1"/>
    </xf>
    <xf numFmtId="164" fontId="13" fillId="2" borderId="3" xfId="1" applyNumberFormat="1" applyFont="1" applyFill="1" applyBorder="1" applyAlignment="1" applyProtection="1">
      <alignment vertical="center" wrapText="1"/>
    </xf>
    <xf numFmtId="164" fontId="13" fillId="2" borderId="11" xfId="1" applyNumberFormat="1" applyFont="1" applyFill="1" applyBorder="1" applyAlignment="1" applyProtection="1">
      <alignment vertical="center" wrapText="1"/>
    </xf>
    <xf numFmtId="4" fontId="11" fillId="2" borderId="1" xfId="1" applyNumberFormat="1" applyFont="1" applyFill="1" applyBorder="1" applyAlignment="1" applyProtection="1">
      <alignment vertical="top" wrapText="1"/>
      <protection locked="0"/>
    </xf>
    <xf numFmtId="2" fontId="4" fillId="0" borderId="10" xfId="1" applyNumberFormat="1" applyFont="1" applyFill="1" applyBorder="1" applyAlignment="1" applyProtection="1">
      <alignment horizontal="center" vertical="center" wrapText="1"/>
    </xf>
    <xf numFmtId="2" fontId="4" fillId="0" borderId="8" xfId="1" applyNumberFormat="1" applyFont="1" applyFill="1" applyBorder="1" applyAlignment="1" applyProtection="1">
      <alignment horizontal="center" vertical="center"/>
    </xf>
    <xf numFmtId="2" fontId="4" fillId="0" borderId="4" xfId="1" applyNumberFormat="1" applyFont="1" applyFill="1" applyBorder="1" applyAlignment="1" applyProtection="1">
      <alignment horizontal="center" vertical="center"/>
    </xf>
    <xf numFmtId="2" fontId="4" fillId="0" borderId="5" xfId="1" applyNumberFormat="1" applyFont="1" applyFill="1" applyBorder="1" applyAlignment="1" applyProtection="1">
      <alignment horizontal="center" vertical="center"/>
    </xf>
    <xf numFmtId="2" fontId="4" fillId="0" borderId="6" xfId="1" applyNumberFormat="1" applyFont="1" applyFill="1" applyBorder="1" applyAlignment="1" applyProtection="1">
      <alignment horizontal="center" vertical="center"/>
    </xf>
    <xf numFmtId="2" fontId="4" fillId="0" borderId="7" xfId="1" applyNumberFormat="1" applyFont="1" applyFill="1" applyBorder="1" applyAlignment="1" applyProtection="1">
      <alignment horizontal="center" vertical="center"/>
    </xf>
    <xf numFmtId="2" fontId="4" fillId="0" borderId="11" xfId="1" applyNumberFormat="1" applyFont="1" applyFill="1" applyBorder="1" applyAlignment="1" applyProtection="1">
      <alignment horizontal="center" vertical="center"/>
    </xf>
    <xf numFmtId="2" fontId="4" fillId="0" borderId="14" xfId="1" applyNumberFormat="1" applyFont="1" applyFill="1" applyBorder="1" applyAlignment="1" applyProtection="1">
      <alignment horizontal="center" vertical="center"/>
    </xf>
    <xf numFmtId="2" fontId="4" fillId="0" borderId="9" xfId="1" applyNumberFormat="1" applyFont="1" applyFill="1" applyBorder="1" applyAlignment="1" applyProtection="1">
      <alignment horizontal="center" vertical="center"/>
    </xf>
    <xf numFmtId="2" fontId="4" fillId="0" borderId="6" xfId="1" applyNumberFormat="1" applyFont="1" applyFill="1" applyBorder="1" applyAlignment="1" applyProtection="1">
      <alignment horizontal="center" vertical="center" wrapText="1"/>
    </xf>
    <xf numFmtId="2" fontId="8" fillId="0" borderId="10" xfId="1" applyNumberFormat="1" applyFont="1" applyFill="1" applyBorder="1" applyAlignment="1" applyProtection="1">
      <alignment horizontal="center"/>
      <protection locked="0"/>
    </xf>
    <xf numFmtId="2" fontId="8" fillId="0" borderId="12" xfId="1" applyNumberFormat="1" applyFont="1" applyFill="1" applyBorder="1" applyAlignment="1" applyProtection="1">
      <alignment horizontal="center"/>
      <protection locked="0"/>
    </xf>
    <xf numFmtId="2" fontId="8" fillId="0" borderId="4" xfId="1" applyNumberFormat="1" applyFont="1" applyFill="1" applyBorder="1" applyAlignment="1" applyProtection="1">
      <alignment horizontal="center"/>
    </xf>
    <xf numFmtId="2" fontId="8" fillId="0" borderId="0" xfId="1" applyNumberFormat="1" applyFont="1" applyFill="1" applyBorder="1" applyAlignment="1" applyProtection="1">
      <alignment horizontal="center"/>
    </xf>
    <xf numFmtId="2" fontId="8" fillId="0" borderId="6" xfId="1" applyNumberFormat="1" applyFont="1" applyFill="1" applyBorder="1" applyAlignment="1" applyProtection="1">
      <alignment horizontal="center" vertical="center"/>
    </xf>
    <xf numFmtId="2" fontId="8" fillId="0" borderId="13" xfId="1" applyNumberFormat="1" applyFont="1" applyFill="1" applyBorder="1" applyAlignment="1" applyProtection="1">
      <alignment horizontal="center" vertical="center"/>
    </xf>
  </cellXfs>
  <cellStyles count="5">
    <cellStyle name="Millares" xfId="1" builtinId="3"/>
    <cellStyle name="Millares 2" xfId="2"/>
    <cellStyle name="Normal" xfId="0" builtinId="0"/>
    <cellStyle name="Normal 2" xfId="3"/>
    <cellStyle name="Normal 9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4:J23"/>
  <sheetViews>
    <sheetView showGridLines="0" tabSelected="1" view="pageBreakPreview" topLeftCell="B1" zoomScaleNormal="100" zoomScaleSheetLayoutView="100" workbookViewId="0">
      <selection activeCell="B8" sqref="B8:I8"/>
    </sheetView>
  </sheetViews>
  <sheetFormatPr baseColWidth="10" defaultRowHeight="14.25" x14ac:dyDescent="0.2"/>
  <cols>
    <col min="1" max="1" width="11.42578125" style="1"/>
    <col min="2" max="2" width="9" style="1" bestFit="1" customWidth="1"/>
    <col min="3" max="3" width="36.7109375" style="1" customWidth="1"/>
    <col min="4" max="9" width="16.7109375" style="1" customWidth="1"/>
    <col min="10" max="10" width="1.5703125" style="1" customWidth="1"/>
    <col min="11" max="16384" width="11.42578125" style="1"/>
  </cols>
  <sheetData>
    <row r="4" spans="2:10" s="9" customFormat="1" ht="15" customHeight="1" x14ac:dyDescent="0.2">
      <c r="B4" s="60" t="s">
        <v>14</v>
      </c>
      <c r="C4" s="61"/>
      <c r="D4" s="61"/>
      <c r="E4" s="61"/>
      <c r="F4" s="61"/>
      <c r="G4" s="61"/>
      <c r="H4" s="61"/>
      <c r="I4" s="61"/>
      <c r="J4" s="10"/>
    </row>
    <row r="5" spans="2:10" s="9" customFormat="1" ht="15" customHeight="1" x14ac:dyDescent="0.2">
      <c r="B5" s="62" t="s">
        <v>2</v>
      </c>
      <c r="C5" s="63"/>
      <c r="D5" s="63"/>
      <c r="E5" s="63"/>
      <c r="F5" s="63"/>
      <c r="G5" s="63"/>
      <c r="H5" s="63"/>
      <c r="I5" s="63"/>
      <c r="J5" s="33"/>
    </row>
    <row r="6" spans="2:10" s="9" customFormat="1" ht="15" customHeight="1" x14ac:dyDescent="0.2">
      <c r="B6" s="62" t="s">
        <v>3</v>
      </c>
      <c r="C6" s="63"/>
      <c r="D6" s="63"/>
      <c r="E6" s="63"/>
      <c r="F6" s="63"/>
      <c r="G6" s="63"/>
      <c r="H6" s="63"/>
      <c r="I6" s="63"/>
      <c r="J6" s="33"/>
    </row>
    <row r="7" spans="2:10" s="9" customFormat="1" ht="15" customHeight="1" x14ac:dyDescent="0.2">
      <c r="B7" s="62" t="s">
        <v>16</v>
      </c>
      <c r="C7" s="63"/>
      <c r="D7" s="63"/>
      <c r="E7" s="63"/>
      <c r="F7" s="63"/>
      <c r="G7" s="63"/>
      <c r="H7" s="63"/>
      <c r="I7" s="63"/>
      <c r="J7" s="33"/>
    </row>
    <row r="8" spans="2:10" s="35" customFormat="1" ht="15" customHeight="1" x14ac:dyDescent="0.25">
      <c r="B8" s="64" t="s">
        <v>13</v>
      </c>
      <c r="C8" s="65"/>
      <c r="D8" s="65"/>
      <c r="E8" s="65"/>
      <c r="F8" s="65"/>
      <c r="G8" s="65"/>
      <c r="H8" s="65"/>
      <c r="I8" s="65"/>
      <c r="J8" s="34"/>
    </row>
    <row r="9" spans="2:10" s="7" customFormat="1" ht="12" customHeight="1" x14ac:dyDescent="0.25">
      <c r="B9" s="8"/>
      <c r="C9" s="8"/>
      <c r="D9" s="8"/>
      <c r="E9" s="8"/>
      <c r="F9" s="8"/>
      <c r="G9" s="8"/>
      <c r="H9" s="8"/>
      <c r="I9" s="8"/>
    </row>
    <row r="10" spans="2:10" s="13" customFormat="1" ht="20.100000000000001" customHeight="1" x14ac:dyDescent="0.25">
      <c r="B10" s="50" t="s">
        <v>4</v>
      </c>
      <c r="C10" s="51"/>
      <c r="D10" s="56" t="s">
        <v>5</v>
      </c>
      <c r="E10" s="57"/>
      <c r="F10" s="57"/>
      <c r="G10" s="57"/>
      <c r="H10" s="58"/>
      <c r="I10" s="50" t="s">
        <v>6</v>
      </c>
      <c r="J10" s="12"/>
    </row>
    <row r="11" spans="2:10" s="13" customFormat="1" ht="30" customHeight="1" x14ac:dyDescent="0.25">
      <c r="B11" s="52"/>
      <c r="C11" s="53"/>
      <c r="D11" s="11" t="s">
        <v>7</v>
      </c>
      <c r="E11" s="14" t="s">
        <v>8</v>
      </c>
      <c r="F11" s="11" t="s">
        <v>0</v>
      </c>
      <c r="G11" s="11" t="s">
        <v>1</v>
      </c>
      <c r="H11" s="11" t="s">
        <v>9</v>
      </c>
      <c r="I11" s="59"/>
      <c r="J11" s="15"/>
    </row>
    <row r="12" spans="2:10" s="13" customFormat="1" ht="20.100000000000001" customHeight="1" x14ac:dyDescent="0.25">
      <c r="B12" s="54"/>
      <c r="C12" s="55"/>
      <c r="D12" s="16">
        <v>1</v>
      </c>
      <c r="E12" s="16">
        <v>2</v>
      </c>
      <c r="F12" s="11" t="s">
        <v>10</v>
      </c>
      <c r="G12" s="16">
        <v>4</v>
      </c>
      <c r="H12" s="16">
        <v>5</v>
      </c>
      <c r="I12" s="17" t="s">
        <v>11</v>
      </c>
      <c r="J12" s="18"/>
    </row>
    <row r="13" spans="2:10" s="20" customFormat="1" ht="17.25" customHeight="1" x14ac:dyDescent="0.15">
      <c r="B13" s="2"/>
      <c r="C13" s="3"/>
      <c r="D13" s="4"/>
      <c r="E13" s="4"/>
      <c r="F13" s="5"/>
      <c r="G13" s="4"/>
      <c r="H13" s="4"/>
      <c r="I13" s="6"/>
      <c r="J13" s="19"/>
    </row>
    <row r="14" spans="2:10" s="31" customFormat="1" ht="21" x14ac:dyDescent="0.25">
      <c r="B14" s="32" t="s">
        <v>15</v>
      </c>
      <c r="C14" s="29" t="s">
        <v>14</v>
      </c>
      <c r="D14" s="38">
        <v>131712523</v>
      </c>
      <c r="E14" s="49">
        <v>3820825.4400000004</v>
      </c>
      <c r="F14" s="39">
        <f>D14+E14</f>
        <v>135533348.44</v>
      </c>
      <c r="G14" s="49">
        <v>90905974.689999983</v>
      </c>
      <c r="H14" s="49">
        <v>90905974.689999983</v>
      </c>
      <c r="I14" s="40">
        <f>F14-G14</f>
        <v>44627373.750000015</v>
      </c>
      <c r="J14" s="30"/>
    </row>
    <row r="15" spans="2:10" s="20" customFormat="1" ht="17.25" customHeight="1" x14ac:dyDescent="0.15">
      <c r="B15" s="21"/>
      <c r="C15" s="23"/>
      <c r="D15" s="41"/>
      <c r="E15" s="41"/>
      <c r="F15" s="42"/>
      <c r="G15" s="41"/>
      <c r="H15" s="41"/>
      <c r="I15" s="43"/>
      <c r="J15" s="22"/>
    </row>
    <row r="16" spans="2:10" s="20" customFormat="1" ht="17.25" customHeight="1" x14ac:dyDescent="0.15">
      <c r="B16" s="21"/>
      <c r="C16" s="23"/>
      <c r="D16" s="41"/>
      <c r="E16" s="41"/>
      <c r="F16" s="42"/>
      <c r="G16" s="41"/>
      <c r="H16" s="41"/>
      <c r="I16" s="43"/>
      <c r="J16" s="22"/>
    </row>
    <row r="17" spans="2:10" s="20" customFormat="1" ht="17.25" customHeight="1" x14ac:dyDescent="0.15">
      <c r="B17" s="21"/>
      <c r="C17" s="23"/>
      <c r="D17" s="41"/>
      <c r="E17" s="41"/>
      <c r="F17" s="42"/>
      <c r="G17" s="41"/>
      <c r="H17" s="41"/>
      <c r="I17" s="43"/>
      <c r="J17" s="22"/>
    </row>
    <row r="18" spans="2:10" s="20" customFormat="1" ht="17.25" customHeight="1" x14ac:dyDescent="0.15">
      <c r="B18" s="21"/>
      <c r="C18" s="23"/>
      <c r="D18" s="41"/>
      <c r="E18" s="41"/>
      <c r="F18" s="42"/>
      <c r="G18" s="41"/>
      <c r="H18" s="41"/>
      <c r="I18" s="43"/>
      <c r="J18" s="22"/>
    </row>
    <row r="19" spans="2:10" s="20" customFormat="1" ht="17.25" customHeight="1" x14ac:dyDescent="0.15">
      <c r="B19" s="21"/>
      <c r="C19" s="23"/>
      <c r="D19" s="41"/>
      <c r="E19" s="41"/>
      <c r="F19" s="42"/>
      <c r="G19" s="41"/>
      <c r="H19" s="41"/>
      <c r="I19" s="43"/>
      <c r="J19" s="22"/>
    </row>
    <row r="20" spans="2:10" s="20" customFormat="1" ht="17.25" customHeight="1" x14ac:dyDescent="0.15">
      <c r="B20" s="24"/>
      <c r="C20" s="25"/>
      <c r="D20" s="44"/>
      <c r="E20" s="44"/>
      <c r="F20" s="45"/>
      <c r="G20" s="44"/>
      <c r="H20" s="44"/>
      <c r="I20" s="46"/>
      <c r="J20" s="26"/>
    </row>
    <row r="21" spans="2:10" s="37" customFormat="1" ht="20.100000000000001" customHeight="1" x14ac:dyDescent="0.25">
      <c r="B21" s="27"/>
      <c r="C21" s="28" t="s">
        <v>12</v>
      </c>
      <c r="D21" s="47">
        <f>SUM(D14:D19)</f>
        <v>131712523</v>
      </c>
      <c r="E21" s="47">
        <f>SUM(E14:E19)</f>
        <v>3820825.4400000004</v>
      </c>
      <c r="F21" s="47">
        <f>D21+E21</f>
        <v>135533348.44</v>
      </c>
      <c r="G21" s="47">
        <f>SUM(G14:G19)</f>
        <v>90905974.689999983</v>
      </c>
      <c r="H21" s="47">
        <f>SUM(H14:H19)</f>
        <v>90905974.689999983</v>
      </c>
      <c r="I21" s="48">
        <f>F21-G21</f>
        <v>44627373.750000015</v>
      </c>
      <c r="J21" s="36"/>
    </row>
    <row r="22" spans="2:10" s="20" customFormat="1" ht="10.5" x14ac:dyDescent="0.15"/>
    <row r="23" spans="2:10" s="20" customFormat="1" ht="10.5" x14ac:dyDescent="0.15"/>
  </sheetData>
  <sheetProtection formatCells="0" formatColumns="0" formatRows="0" insertColumns="0" insertRows="0" insertHyperlinks="0" deleteColumns="0" deleteRows="0" selectLockedCells="1"/>
  <mergeCells count="8">
    <mergeCell ref="B10:C12"/>
    <mergeCell ref="D10:H10"/>
    <mergeCell ref="I10:I11"/>
    <mergeCell ref="B4:I4"/>
    <mergeCell ref="B5:I5"/>
    <mergeCell ref="B6:I6"/>
    <mergeCell ref="B7:I7"/>
    <mergeCell ref="B8:I8"/>
  </mergeCells>
  <printOptions horizontalCentered="1"/>
  <pageMargins left="0.23622047244094491" right="0.23622047244094491" top="0.74803149606299213" bottom="0.74803149606299213" header="0.31496062992125984" footer="0.31496062992125984"/>
  <pageSetup scale="90" fitToHeight="0" orientation="landscape" r:id="rId1"/>
  <ignoredErrors>
    <ignoredError sqref="F24:J24 D21:E21 J14 F20:J20 F22:J22 G21:H21 J21" unlockedFormula="1"/>
    <ignoredError sqref="F2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selene_villegas</dc:creator>
  <cp:lastModifiedBy>Hewlett-Packard Company</cp:lastModifiedBy>
  <cp:lastPrinted>2025-04-07T17:59:12Z</cp:lastPrinted>
  <dcterms:created xsi:type="dcterms:W3CDTF">2014-09-04T16:46:21Z</dcterms:created>
  <dcterms:modified xsi:type="dcterms:W3CDTF">2025-10-08T19:09:57Z</dcterms:modified>
</cp:coreProperties>
</file>